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 activeTab="1"/>
  </bookViews>
  <sheets>
    <sheet name="Квартальный" sheetId="1" r:id="rId1"/>
    <sheet name="Годовой" sheetId="2" r:id="rId2"/>
  </sheets>
  <calcPr calcId="114210" iterateDelta="1E-4"/>
</workbook>
</file>

<file path=xl/calcChain.xml><?xml version="1.0" encoding="utf-8"?>
<calcChain xmlns="http://schemas.openxmlformats.org/spreadsheetml/2006/main">
  <c r="B10" i="2"/>
  <c r="C10"/>
  <c r="H10"/>
  <c r="G10"/>
  <c r="F10"/>
  <c r="E10"/>
  <c r="D10"/>
  <c r="M10"/>
  <c r="L10"/>
  <c r="L11" i="1"/>
  <c r="K11"/>
  <c r="J11"/>
  <c r="I11"/>
  <c r="H11"/>
  <c r="G11"/>
  <c r="M11"/>
  <c r="F11"/>
  <c r="E11"/>
  <c r="D11"/>
</calcChain>
</file>

<file path=xl/sharedStrings.xml><?xml version="1.0" encoding="utf-8"?>
<sst xmlns="http://schemas.openxmlformats.org/spreadsheetml/2006/main" count="114" uniqueCount="65">
  <si>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</si>
  <si>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</si>
  <si>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</si>
  <si>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</si>
  <si>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</si>
  <si>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</si>
  <si>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</si>
  <si>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</si>
  <si>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</si>
  <si>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</si>
  <si>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>(подпись)</t>
  </si>
  <si>
    <t>(фамилия, инициалы)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</si>
  <si>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</si>
  <si>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</si>
  <si>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</si>
  <si>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</si>
  <si>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</si>
  <si>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</si>
  <si>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</si>
  <si>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</si>
  <si>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</si>
  <si>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</si>
  <si>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номер, дата акта выполненных работ</t>
  </si>
  <si>
    <t xml:space="preserve">Наименование мероприятия  </t>
  </si>
  <si>
    <t>Глава администрации Мелегежского сельского поселения</t>
  </si>
  <si>
    <t>С.Ю. Прохоренко</t>
  </si>
  <si>
    <t>А.А. Сельчикова</t>
  </si>
  <si>
    <t>Сельчикова А.А            8(81367)38-154.</t>
  </si>
  <si>
    <t>1шт.</t>
  </si>
  <si>
    <t>Исполнено за последний квартал 2018 года</t>
  </si>
  <si>
    <t>1500 кв.м.</t>
  </si>
  <si>
    <t xml:space="preserve">Ремонт участка дороги ул. Южная, д. Шибенец </t>
  </si>
  <si>
    <t>1470 кв.м.</t>
  </si>
  <si>
    <t>Приобретение ограждения для контейнерной площадки в дер. Новоандреево</t>
  </si>
  <si>
    <t xml:space="preserve">Ремонт участка дороги ул. Строительная, дер. Новоандреево  </t>
  </si>
  <si>
    <t>Приобретение контейнеров с крышками в дер. Новоандреево</t>
  </si>
  <si>
    <t>Приобретение контейнеров с крышками в дер. Кострино</t>
  </si>
  <si>
    <t>5 шт.</t>
  </si>
  <si>
    <t>10 шт.</t>
  </si>
  <si>
    <t>ООО "ЭКОТЕХ"</t>
  </si>
  <si>
    <t>1 шт.</t>
  </si>
  <si>
    <t xml:space="preserve">ИП Андреев </t>
  </si>
  <si>
    <t xml:space="preserve">от 09.06.2018 года № 0145300009618000189-0274696-01 </t>
  </si>
  <si>
    <t xml:space="preserve"> № 144 от 02 июля 2018 года</t>
  </si>
  <si>
    <t>№ 144 от 02 июля 2018 года</t>
  </si>
  <si>
    <t>№ 38 от 02 апреля 2018 года</t>
  </si>
  <si>
    <t>Утверждено средств (рублей)</t>
  </si>
  <si>
    <t>областной бюджет</t>
  </si>
  <si>
    <t>местный бюджет</t>
  </si>
  <si>
    <t>поступило средств (рублей) из:</t>
  </si>
  <si>
    <t>расходы подтвержденые документами (рублей)</t>
  </si>
  <si>
    <t xml:space="preserve">Неиспользованный остаток межбюджетного трансферта, подлежащий возврату (рублей) </t>
  </si>
  <si>
    <t>сумма договора, (рублей)</t>
  </si>
  <si>
    <t>выполнено работ, (рублей)</t>
  </si>
  <si>
    <t>Фактические показатели результативности использования субсидии (факт% к плану)</t>
  </si>
  <si>
    <t>Согласовано:</t>
  </si>
  <si>
    <t xml:space="preserve">ОТЧЕТ
(ежеквартальный)
о достижении значения целевых показателей результативности и о расходах бюджета муниципального образования Мелегежское сельское поселение Тихвинского муниципального района Ленинградской области,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областнвм законом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01.01.2018 года (нарастающим итогом)
</t>
  </si>
  <si>
    <t xml:space="preserve">Исполнено на 01.01.2018 </t>
  </si>
  <si>
    <t>товарная накладная № 91 от 02.04.2018 года</t>
  </si>
  <si>
    <t>акт приемки выполненых работ от 09.07.2018 года</t>
  </si>
  <si>
    <t xml:space="preserve">
ОТЧЕТ (годовой)
о достижении значения целевых показателей результативности и о расходах бюджета муниципального образования Мелегежское сельское поселение Тихвинского муниципального района,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самоуправлени" за 2018 год 
</t>
  </si>
  <si>
    <t>товарная накладная № 168 от 02.07.2018 года</t>
  </si>
  <si>
    <t xml:space="preserve">Исполнитель: А.А. Сельчикова 8(81367)38-154                   </t>
  </si>
  <si>
    <t>Председатель комитета по местному самоуправлению, межнациональным и межконфессиональным отношениям Ленинградской области</t>
  </si>
  <si>
    <t>Л.В. Бурак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</si>
</sst>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9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39" fontId="3" fillId="0" borderId="2" xfId="1" applyNumberFormat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43" fontId="16" fillId="0" borderId="1" xfId="1" applyFont="1" applyBorder="1" applyAlignment="1">
      <alignment vertical="center" wrapText="1"/>
    </xf>
    <xf numFmtId="43" fontId="16" fillId="0" borderId="2" xfId="1" applyFont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43" fontId="17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6" fillId="0" borderId="2" xfId="1" applyNumberFormat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1" xfId="1" applyFont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43" fontId="16" fillId="0" borderId="2" xfId="1" applyFont="1" applyFill="1" applyBorder="1" applyAlignment="1">
      <alignment horizontal="center" vertical="center" wrapText="1"/>
    </xf>
    <xf numFmtId="0" fontId="3" fillId="0" borderId="0" xfId="0" applyFont="1"/>
    <xf numFmtId="43" fontId="17" fillId="0" borderId="4" xfId="1" applyFont="1" applyBorder="1" applyAlignment="1">
      <alignment horizontal="center" vertical="center" wrapText="1"/>
    </xf>
    <xf numFmtId="43" fontId="18" fillId="0" borderId="4" xfId="1" applyFont="1" applyBorder="1" applyAlignment="1">
      <alignment horizontal="center" vertical="center" wrapText="1"/>
    </xf>
    <xf numFmtId="2" fontId="16" fillId="0" borderId="4" xfId="1" applyNumberFormat="1" applyFont="1" applyBorder="1" applyAlignment="1">
      <alignment horizontal="center" vertical="center" wrapText="1"/>
    </xf>
    <xf numFmtId="43" fontId="16" fillId="0" borderId="3" xfId="1" applyFont="1" applyBorder="1" applyAlignment="1">
      <alignment horizontal="center" vertical="center" wrapText="1"/>
    </xf>
    <xf numFmtId="43" fontId="16" fillId="0" borderId="4" xfId="1" applyFont="1" applyFill="1" applyBorder="1" applyAlignment="1">
      <alignment horizontal="center" vertical="center" wrapText="1"/>
    </xf>
    <xf numFmtId="43" fontId="16" fillId="0" borderId="4" xfId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0" borderId="1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11" fillId="0" borderId="5" xfId="0" applyFont="1" applyBorder="1" applyAlignment="1"/>
    <xf numFmtId="0" fontId="8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zoomScaleNormal="100" workbookViewId="0">
      <selection activeCell="E30" sqref="E30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3.85546875" customWidth="1"/>
    <col min="5" max="5" width="14.28515625" customWidth="1"/>
    <col min="6" max="6" width="10.710937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2.85546875" customWidth="1"/>
  </cols>
  <sheetData>
    <row r="1" spans="1:14" ht="91.5" customHeight="1" thickBot="1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</row>
    <row r="2" spans="1:14" ht="12.75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13</v>
      </c>
    </row>
    <row r="3" spans="1:14" ht="21.75" customHeight="1" thickBot="1">
      <c r="A3" s="77" t="s">
        <v>23</v>
      </c>
      <c r="B3" s="77" t="s">
        <v>0</v>
      </c>
      <c r="C3" s="77" t="s">
        <v>1</v>
      </c>
      <c r="D3" s="84" t="s">
        <v>3</v>
      </c>
      <c r="E3" s="85"/>
      <c r="F3" s="86"/>
      <c r="G3" s="87" t="s">
        <v>57</v>
      </c>
      <c r="H3" s="85"/>
      <c r="I3" s="86"/>
      <c r="J3" s="84" t="s">
        <v>29</v>
      </c>
      <c r="K3" s="85"/>
      <c r="L3" s="86"/>
      <c r="M3" s="77" t="s">
        <v>7</v>
      </c>
      <c r="N3" s="1"/>
    </row>
    <row r="4" spans="1:14" ht="72" customHeight="1" thickBot="1">
      <c r="A4" s="78"/>
      <c r="B4" s="78"/>
      <c r="C4" s="78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78"/>
      <c r="N4" s="1"/>
    </row>
    <row r="5" spans="1:14" ht="11.25" customHeight="1" thickBot="1">
      <c r="A5" s="29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9.75" customHeight="1" thickBot="1">
      <c r="A6" s="30" t="s">
        <v>34</v>
      </c>
      <c r="B6" s="3" t="s">
        <v>30</v>
      </c>
      <c r="C6" s="3" t="s">
        <v>30</v>
      </c>
      <c r="D6" s="23">
        <v>703326.66</v>
      </c>
      <c r="E6" s="24">
        <v>640000</v>
      </c>
      <c r="F6" s="24">
        <v>63326.66</v>
      </c>
      <c r="G6" s="23">
        <v>703326.66</v>
      </c>
      <c r="H6" s="24">
        <v>640000</v>
      </c>
      <c r="I6" s="24">
        <v>63326.66</v>
      </c>
      <c r="J6" s="23">
        <v>703326.66</v>
      </c>
      <c r="K6" s="24">
        <v>640000</v>
      </c>
      <c r="L6" s="24">
        <v>63326.66</v>
      </c>
      <c r="M6" s="35">
        <v>0</v>
      </c>
      <c r="N6" s="1"/>
    </row>
    <row r="7" spans="1:14" ht="39.75" thickBot="1">
      <c r="A7" s="30" t="s">
        <v>31</v>
      </c>
      <c r="B7" s="3" t="s">
        <v>32</v>
      </c>
      <c r="C7" s="3" t="s">
        <v>32</v>
      </c>
      <c r="D7" s="23">
        <v>689260.11</v>
      </c>
      <c r="E7" s="24">
        <v>620000</v>
      </c>
      <c r="F7" s="24">
        <v>69260.11</v>
      </c>
      <c r="G7" s="23">
        <v>689260.11</v>
      </c>
      <c r="H7" s="24">
        <v>620000</v>
      </c>
      <c r="I7" s="24">
        <v>69260.11</v>
      </c>
      <c r="J7" s="23">
        <v>689260.11</v>
      </c>
      <c r="K7" s="24">
        <v>620000</v>
      </c>
      <c r="L7" s="24">
        <v>69260.11</v>
      </c>
      <c r="M7" s="35">
        <v>0</v>
      </c>
      <c r="N7" s="1"/>
    </row>
    <row r="8" spans="1:14" ht="52.5" thickBot="1">
      <c r="A8" s="30" t="s">
        <v>35</v>
      </c>
      <c r="B8" s="3" t="s">
        <v>38</v>
      </c>
      <c r="C8" s="3" t="s">
        <v>38</v>
      </c>
      <c r="D8" s="23">
        <v>66000</v>
      </c>
      <c r="E8" s="24">
        <v>59346.66</v>
      </c>
      <c r="F8" s="24">
        <v>6653.33</v>
      </c>
      <c r="G8" s="23">
        <v>66000</v>
      </c>
      <c r="H8" s="24">
        <v>59346.66</v>
      </c>
      <c r="I8" s="24">
        <v>6653.33</v>
      </c>
      <c r="J8" s="23">
        <v>66000</v>
      </c>
      <c r="K8" s="24">
        <v>59346.66</v>
      </c>
      <c r="L8" s="24">
        <v>6653.33</v>
      </c>
      <c r="M8" s="35">
        <v>0</v>
      </c>
      <c r="N8" s="1"/>
    </row>
    <row r="9" spans="1:14" ht="52.5" thickBot="1">
      <c r="A9" s="30" t="s">
        <v>36</v>
      </c>
      <c r="B9" s="3" t="s">
        <v>37</v>
      </c>
      <c r="C9" s="3" t="s">
        <v>37</v>
      </c>
      <c r="D9" s="23">
        <v>33000</v>
      </c>
      <c r="E9" s="24">
        <v>29673.34</v>
      </c>
      <c r="F9" s="24">
        <v>3326.67</v>
      </c>
      <c r="G9" s="23">
        <v>33000</v>
      </c>
      <c r="H9" s="24">
        <v>29673.34</v>
      </c>
      <c r="I9" s="24">
        <v>3326.67</v>
      </c>
      <c r="J9" s="23">
        <v>33000</v>
      </c>
      <c r="K9" s="24">
        <v>29673.34</v>
      </c>
      <c r="L9" s="24">
        <v>3326.67</v>
      </c>
      <c r="M9" s="36">
        <v>0</v>
      </c>
      <c r="N9" s="1"/>
    </row>
    <row r="10" spans="1:14" ht="66" customHeight="1" thickBot="1">
      <c r="A10" s="30" t="s">
        <v>33</v>
      </c>
      <c r="B10" s="3" t="s">
        <v>28</v>
      </c>
      <c r="C10" s="3" t="s">
        <v>28</v>
      </c>
      <c r="D10" s="23">
        <v>17380</v>
      </c>
      <c r="E10" s="24">
        <v>16380</v>
      </c>
      <c r="F10" s="24">
        <v>1000</v>
      </c>
      <c r="G10" s="33">
        <v>17380</v>
      </c>
      <c r="H10" s="34">
        <v>16380</v>
      </c>
      <c r="I10" s="34">
        <v>1000</v>
      </c>
      <c r="J10" s="33">
        <v>17380</v>
      </c>
      <c r="K10" s="34">
        <v>16380</v>
      </c>
      <c r="L10" s="34">
        <v>1000</v>
      </c>
      <c r="M10" s="35">
        <v>0</v>
      </c>
      <c r="N10" s="1"/>
    </row>
    <row r="11" spans="1:14" ht="15.75" customHeight="1" thickBot="1">
      <c r="A11" s="4" t="s">
        <v>2</v>
      </c>
      <c r="B11" s="32"/>
      <c r="C11" s="32"/>
      <c r="D11" s="23">
        <f t="shared" ref="D11:M11" si="0">SUM(D6:D10)</f>
        <v>1508966.77</v>
      </c>
      <c r="E11" s="23">
        <f t="shared" si="0"/>
        <v>1365400</v>
      </c>
      <c r="F11" s="23">
        <f t="shared" si="0"/>
        <v>143566.77000000002</v>
      </c>
      <c r="G11" s="33">
        <f t="shared" si="0"/>
        <v>1508966.77</v>
      </c>
      <c r="H11" s="33">
        <f t="shared" si="0"/>
        <v>1365400</v>
      </c>
      <c r="I11" s="33">
        <f t="shared" si="0"/>
        <v>143566.77000000002</v>
      </c>
      <c r="J11" s="31">
        <f t="shared" si="0"/>
        <v>1508966.77</v>
      </c>
      <c r="K11" s="31">
        <f t="shared" si="0"/>
        <v>1365400</v>
      </c>
      <c r="L11" s="31">
        <f t="shared" si="0"/>
        <v>143566.77000000002</v>
      </c>
      <c r="M11" s="37">
        <f t="shared" si="0"/>
        <v>0</v>
      </c>
      <c r="N11" s="1"/>
    </row>
    <row r="12" spans="1:14" ht="1.5" customHeight="1"/>
    <row r="13" spans="1:14" hidden="1">
      <c r="A13" s="76" t="s">
        <v>8</v>
      </c>
      <c r="B13" s="76"/>
      <c r="C13" s="76"/>
      <c r="D13" s="76"/>
      <c r="E13" s="76"/>
      <c r="F13" s="76"/>
      <c r="G13" s="7"/>
      <c r="H13" s="7"/>
      <c r="I13" s="8"/>
      <c r="J13" s="8"/>
      <c r="K13" s="9"/>
      <c r="L13" s="9"/>
    </row>
    <row r="14" spans="1:14" hidden="1">
      <c r="A14" s="10" t="s">
        <v>9</v>
      </c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 hidden="1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 ht="26.25" customHeight="1">
      <c r="A16" s="70" t="s">
        <v>24</v>
      </c>
      <c r="B16" s="70"/>
      <c r="C16" s="11"/>
      <c r="D16" s="11"/>
      <c r="E16" s="71" t="s">
        <v>25</v>
      </c>
      <c r="F16" s="71"/>
      <c r="G16" s="71"/>
      <c r="H16" s="11"/>
      <c r="I16" s="80"/>
      <c r="J16" s="80"/>
      <c r="K16" s="80"/>
      <c r="L16" s="80"/>
    </row>
    <row r="17" spans="1:12" hidden="1">
      <c r="A17" s="13"/>
      <c r="B17" s="13"/>
      <c r="C17" s="79"/>
      <c r="D17" s="79"/>
      <c r="E17" s="79"/>
      <c r="F17" s="82"/>
      <c r="G17" s="82"/>
      <c r="H17" s="14"/>
      <c r="I17" s="81"/>
      <c r="J17" s="81"/>
      <c r="K17" s="81"/>
      <c r="L17" s="81"/>
    </row>
    <row r="18" spans="1:12">
      <c r="A18" s="11"/>
      <c r="B18" s="11"/>
      <c r="C18" s="72" t="s">
        <v>10</v>
      </c>
      <c r="D18" s="72"/>
      <c r="E18" s="72" t="s">
        <v>11</v>
      </c>
      <c r="F18" s="72"/>
      <c r="G18" s="72"/>
      <c r="H18" s="15"/>
      <c r="I18" s="81"/>
      <c r="J18" s="81"/>
      <c r="K18" s="81"/>
      <c r="L18" s="81"/>
    </row>
    <row r="19" spans="1:12" ht="22.5" customHeight="1">
      <c r="A19" s="16" t="s">
        <v>14</v>
      </c>
      <c r="B19" s="16"/>
      <c r="C19" s="82"/>
      <c r="D19" s="82"/>
      <c r="E19" s="79" t="s">
        <v>26</v>
      </c>
      <c r="F19" s="79"/>
      <c r="G19" s="79"/>
      <c r="H19" s="11"/>
      <c r="I19" s="81"/>
      <c r="J19" s="81"/>
      <c r="K19" s="81"/>
      <c r="L19" s="81"/>
    </row>
    <row r="20" spans="1:12">
      <c r="A20" s="11"/>
      <c r="B20" s="11"/>
      <c r="C20" s="72" t="s">
        <v>10</v>
      </c>
      <c r="D20" s="72"/>
      <c r="E20" s="72" t="s">
        <v>11</v>
      </c>
      <c r="F20" s="72"/>
      <c r="G20" s="72"/>
      <c r="H20" s="11"/>
      <c r="I20" s="69"/>
      <c r="J20" s="69"/>
      <c r="K20" s="83"/>
      <c r="L20" s="83"/>
    </row>
    <row r="21" spans="1:12" ht="0.75" customHeight="1">
      <c r="A21" s="11"/>
      <c r="B21" s="11"/>
      <c r="C21" s="15"/>
      <c r="D21" s="15"/>
      <c r="E21" s="15"/>
      <c r="F21" s="11"/>
      <c r="G21" s="11"/>
      <c r="H21" s="17"/>
      <c r="I21" s="17"/>
      <c r="J21" s="17"/>
      <c r="K21" s="17"/>
      <c r="L21" s="17"/>
    </row>
    <row r="22" spans="1:12">
      <c r="A22" s="11" t="s">
        <v>15</v>
      </c>
      <c r="B22" s="73" t="s">
        <v>27</v>
      </c>
      <c r="C22" s="73"/>
      <c r="D22" s="73"/>
      <c r="E22" s="11"/>
      <c r="F22" s="11"/>
      <c r="G22" s="11"/>
      <c r="H22" s="11"/>
      <c r="I22" s="11"/>
      <c r="J22" s="11"/>
      <c r="K22" s="11"/>
      <c r="L22" s="11"/>
    </row>
    <row r="23" spans="1:12">
      <c r="A23" s="10" t="s">
        <v>12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</row>
    <row r="24" spans="1:12">
      <c r="A24" s="11"/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  <row r="25" spans="1:12">
      <c r="A25" s="11"/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</sheetData>
  <mergeCells count="23">
    <mergeCell ref="A3:A4"/>
    <mergeCell ref="C19:D19"/>
    <mergeCell ref="J3:L3"/>
    <mergeCell ref="G3:I3"/>
    <mergeCell ref="B3:B4"/>
    <mergeCell ref="C3:C4"/>
    <mergeCell ref="D3:F3"/>
    <mergeCell ref="B22:D22"/>
    <mergeCell ref="A1:M1"/>
    <mergeCell ref="A13:F13"/>
    <mergeCell ref="M3:M4"/>
    <mergeCell ref="E19:G19"/>
    <mergeCell ref="E18:G18"/>
    <mergeCell ref="I16:L19"/>
    <mergeCell ref="C17:D17"/>
    <mergeCell ref="E17:G17"/>
    <mergeCell ref="K20:L20"/>
    <mergeCell ref="I20:J20"/>
    <mergeCell ref="A16:B16"/>
    <mergeCell ref="E16:G16"/>
    <mergeCell ref="C20:D20"/>
    <mergeCell ref="E20:G20"/>
    <mergeCell ref="C18:D18"/>
  </mergeCells>
  <phoneticPr fontId="0" type="noConversion"/>
  <pageMargins left="0.15748031496062992" right="0.15748031496062992" top="0.74803149606299213" bottom="0.48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7" workbookViewId="0">
      <selection activeCell="R14" sqref="R14"/>
    </sheetView>
  </sheetViews>
  <sheetFormatPr defaultRowHeight="15"/>
  <cols>
    <col min="1" max="1" width="9.7109375" customWidth="1"/>
    <col min="2" max="2" width="8.5703125" customWidth="1"/>
    <col min="3" max="3" width="8.42578125" customWidth="1"/>
    <col min="4" max="4" width="10.28515625" customWidth="1"/>
    <col min="5" max="5" width="8.42578125" customWidth="1"/>
    <col min="6" max="6" width="9.28515625" customWidth="1"/>
    <col min="7" max="7" width="8.7109375" customWidth="1"/>
    <col min="8" max="8" width="4.5703125" customWidth="1"/>
    <col min="9" max="9" width="4.7109375" customWidth="1"/>
    <col min="10" max="10" width="7.7109375" customWidth="1"/>
    <col min="11" max="11" width="6.85546875" customWidth="1"/>
    <col min="12" max="12" width="11.42578125" customWidth="1"/>
    <col min="13" max="13" width="10.5703125" customWidth="1"/>
    <col min="14" max="14" width="7" customWidth="1"/>
    <col min="15" max="15" width="6.140625" customWidth="1"/>
  </cols>
  <sheetData>
    <row r="1" spans="1:17" ht="141" customHeight="1" thickBot="1">
      <c r="A1" s="88" t="s">
        <v>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  <c r="P1" s="28"/>
      <c r="Q1" s="28"/>
    </row>
    <row r="2" spans="1:17" ht="54.75" customHeight="1" thickBot="1">
      <c r="A2" s="94" t="s">
        <v>17</v>
      </c>
      <c r="B2" s="99" t="s">
        <v>46</v>
      </c>
      <c r="C2" s="100"/>
      <c r="D2" s="101" t="s">
        <v>49</v>
      </c>
      <c r="E2" s="102"/>
      <c r="F2" s="101" t="s">
        <v>50</v>
      </c>
      <c r="G2" s="102"/>
      <c r="H2" s="94" t="s">
        <v>51</v>
      </c>
      <c r="I2" s="91" t="s">
        <v>18</v>
      </c>
      <c r="J2" s="92"/>
      <c r="K2" s="92"/>
      <c r="L2" s="92"/>
      <c r="M2" s="92"/>
      <c r="N2" s="92"/>
      <c r="O2" s="93"/>
      <c r="P2" s="28"/>
      <c r="Q2" s="28"/>
    </row>
    <row r="3" spans="1:17" ht="156.75" customHeight="1" thickBot="1">
      <c r="A3" s="95"/>
      <c r="B3" s="52" t="s">
        <v>47</v>
      </c>
      <c r="C3" s="53" t="s">
        <v>48</v>
      </c>
      <c r="D3" s="52" t="s">
        <v>47</v>
      </c>
      <c r="E3" s="53" t="s">
        <v>48</v>
      </c>
      <c r="F3" s="52" t="s">
        <v>47</v>
      </c>
      <c r="G3" s="53" t="s">
        <v>48</v>
      </c>
      <c r="H3" s="95"/>
      <c r="I3" s="25" t="s">
        <v>19</v>
      </c>
      <c r="J3" s="26" t="s">
        <v>20</v>
      </c>
      <c r="K3" s="26" t="s">
        <v>21</v>
      </c>
      <c r="L3" s="26" t="s">
        <v>52</v>
      </c>
      <c r="M3" s="26" t="s">
        <v>53</v>
      </c>
      <c r="N3" s="26" t="s">
        <v>22</v>
      </c>
      <c r="O3" s="27" t="s">
        <v>54</v>
      </c>
      <c r="P3" s="28"/>
      <c r="Q3" s="28"/>
    </row>
    <row r="4" spans="1:17" ht="16.5" thickBot="1">
      <c r="A4" s="55">
        <v>1</v>
      </c>
      <c r="B4" s="3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3">
        <v>8</v>
      </c>
      <c r="I4" s="54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3">
        <v>15</v>
      </c>
      <c r="P4" s="28"/>
      <c r="Q4" s="28"/>
    </row>
    <row r="5" spans="1:17" ht="102.75" thickBot="1">
      <c r="A5" s="41" t="s">
        <v>34</v>
      </c>
      <c r="B5" s="49">
        <v>640000</v>
      </c>
      <c r="C5" s="47">
        <v>63326.66</v>
      </c>
      <c r="D5" s="47">
        <v>640000</v>
      </c>
      <c r="E5" s="47">
        <v>63326.66</v>
      </c>
      <c r="F5" s="47">
        <v>640000</v>
      </c>
      <c r="G5" s="47">
        <v>63326.66</v>
      </c>
      <c r="H5" s="45">
        <v>0</v>
      </c>
      <c r="I5" s="43" t="s">
        <v>39</v>
      </c>
      <c r="J5" s="41" t="s">
        <v>42</v>
      </c>
      <c r="K5" s="41" t="s">
        <v>34</v>
      </c>
      <c r="L5" s="38">
        <v>703326.66</v>
      </c>
      <c r="M5" s="38">
        <v>703326.66</v>
      </c>
      <c r="N5" s="59" t="s">
        <v>59</v>
      </c>
      <c r="O5" s="40" t="s">
        <v>30</v>
      </c>
      <c r="P5" s="28"/>
      <c r="Q5" s="28"/>
    </row>
    <row r="6" spans="1:17" ht="127.5" customHeight="1" thickBot="1">
      <c r="A6" s="41" t="s">
        <v>31</v>
      </c>
      <c r="B6" s="61">
        <v>620000</v>
      </c>
      <c r="C6" s="62">
        <v>69260.11</v>
      </c>
      <c r="D6" s="62">
        <v>620000</v>
      </c>
      <c r="E6" s="62">
        <v>69260.11</v>
      </c>
      <c r="F6" s="62">
        <v>620000</v>
      </c>
      <c r="G6" s="62">
        <v>69260.11</v>
      </c>
      <c r="H6" s="63">
        <v>0</v>
      </c>
      <c r="I6" s="64" t="s">
        <v>39</v>
      </c>
      <c r="J6" s="41" t="s">
        <v>42</v>
      </c>
      <c r="K6" s="41" t="s">
        <v>31</v>
      </c>
      <c r="L6" s="64">
        <v>689260.11</v>
      </c>
      <c r="M6" s="64">
        <v>689260.11</v>
      </c>
      <c r="N6" s="65" t="s">
        <v>59</v>
      </c>
      <c r="O6" s="66" t="s">
        <v>32</v>
      </c>
      <c r="P6" s="28"/>
      <c r="Q6" s="28"/>
    </row>
    <row r="7" spans="1:17" ht="124.5" customHeight="1" thickBot="1">
      <c r="A7" s="41" t="s">
        <v>35</v>
      </c>
      <c r="B7" s="50">
        <v>59346.66</v>
      </c>
      <c r="C7" s="50">
        <v>6623.33</v>
      </c>
      <c r="D7" s="47">
        <v>59346.66</v>
      </c>
      <c r="E7" s="47">
        <v>6653.33</v>
      </c>
      <c r="F7" s="47">
        <v>59346.66</v>
      </c>
      <c r="G7" s="47">
        <v>6653.33</v>
      </c>
      <c r="H7" s="46">
        <v>0</v>
      </c>
      <c r="I7" s="38" t="s">
        <v>41</v>
      </c>
      <c r="J7" s="41" t="s">
        <v>43</v>
      </c>
      <c r="K7" s="41" t="s">
        <v>35</v>
      </c>
      <c r="L7" s="38">
        <v>66000</v>
      </c>
      <c r="M7" s="38">
        <v>66000</v>
      </c>
      <c r="N7" s="59" t="s">
        <v>61</v>
      </c>
      <c r="O7" s="40" t="s">
        <v>38</v>
      </c>
      <c r="P7" s="28"/>
      <c r="Q7" s="28"/>
    </row>
    <row r="8" spans="1:17" ht="138.75" customHeight="1" thickBot="1">
      <c r="A8" s="41" t="s">
        <v>36</v>
      </c>
      <c r="B8" s="44">
        <v>29673.34</v>
      </c>
      <c r="C8" s="50">
        <v>3326.67</v>
      </c>
      <c r="D8" s="47">
        <v>29673.34</v>
      </c>
      <c r="E8" s="47">
        <v>3326.67</v>
      </c>
      <c r="F8" s="47">
        <v>29673.34</v>
      </c>
      <c r="G8" s="47">
        <v>3326.67</v>
      </c>
      <c r="H8" s="46">
        <v>0</v>
      </c>
      <c r="I8" s="38" t="s">
        <v>41</v>
      </c>
      <c r="J8" s="41" t="s">
        <v>44</v>
      </c>
      <c r="K8" s="41" t="s">
        <v>36</v>
      </c>
      <c r="L8" s="38">
        <v>33000</v>
      </c>
      <c r="M8" s="38">
        <v>33000</v>
      </c>
      <c r="N8" s="59" t="s">
        <v>61</v>
      </c>
      <c r="O8" s="40" t="s">
        <v>37</v>
      </c>
      <c r="P8" s="28"/>
      <c r="Q8" s="28"/>
    </row>
    <row r="9" spans="1:17" ht="132.75" customHeight="1" thickBot="1">
      <c r="A9" s="41" t="s">
        <v>33</v>
      </c>
      <c r="B9" s="67">
        <v>16380</v>
      </c>
      <c r="C9" s="68">
        <v>1000</v>
      </c>
      <c r="D9" s="62">
        <v>16380</v>
      </c>
      <c r="E9" s="62">
        <v>1000</v>
      </c>
      <c r="F9" s="62">
        <v>16380</v>
      </c>
      <c r="G9" s="62">
        <v>1000</v>
      </c>
      <c r="H9" s="63">
        <v>0</v>
      </c>
      <c r="I9" s="64" t="s">
        <v>41</v>
      </c>
      <c r="J9" s="41" t="s">
        <v>45</v>
      </c>
      <c r="K9" s="41" t="s">
        <v>33</v>
      </c>
      <c r="L9" s="64">
        <v>17380</v>
      </c>
      <c r="M9" s="64">
        <v>17380</v>
      </c>
      <c r="N9" s="65" t="s">
        <v>58</v>
      </c>
      <c r="O9" s="66" t="s">
        <v>40</v>
      </c>
      <c r="P9" s="28"/>
      <c r="Q9" s="28"/>
    </row>
    <row r="10" spans="1:17" ht="15.75" thickBot="1">
      <c r="A10" s="39"/>
      <c r="B10" s="57">
        <f>SUM(B5:B9)</f>
        <v>1365400</v>
      </c>
      <c r="C10" s="56">
        <f t="shared" ref="C10:H10" si="0">SUM(C5:C9)</f>
        <v>143536.77000000002</v>
      </c>
      <c r="D10" s="48">
        <f t="shared" si="0"/>
        <v>1365400</v>
      </c>
      <c r="E10" s="42">
        <f t="shared" si="0"/>
        <v>143566.77000000002</v>
      </c>
      <c r="F10" s="42">
        <f t="shared" si="0"/>
        <v>1365400</v>
      </c>
      <c r="G10" s="42">
        <f t="shared" si="0"/>
        <v>143566.77000000002</v>
      </c>
      <c r="H10" s="58">
        <f t="shared" si="0"/>
        <v>0</v>
      </c>
      <c r="I10" s="39"/>
      <c r="J10" s="39"/>
      <c r="K10" s="39"/>
      <c r="L10" s="42">
        <f>SUM(L5:L9)</f>
        <v>1508966.77</v>
      </c>
      <c r="M10" s="42">
        <f>SUM(M5:M9)</f>
        <v>1508966.77</v>
      </c>
      <c r="N10" s="39"/>
      <c r="O10" s="39"/>
    </row>
    <row r="12" spans="1:17">
      <c r="A12" s="76" t="s">
        <v>8</v>
      </c>
      <c r="B12" s="76"/>
      <c r="C12" s="76"/>
      <c r="D12" s="76"/>
      <c r="E12" s="76"/>
      <c r="F12" s="76"/>
      <c r="G12" s="7"/>
      <c r="H12" s="7"/>
      <c r="I12" s="8"/>
      <c r="J12" s="9"/>
      <c r="K12" s="9"/>
    </row>
    <row r="13" spans="1:17">
      <c r="A13" s="10" t="s">
        <v>9</v>
      </c>
      <c r="B13" s="10"/>
      <c r="C13" s="11"/>
      <c r="D13" s="11"/>
      <c r="E13" s="11"/>
      <c r="F13" s="11"/>
      <c r="G13" s="11"/>
      <c r="H13" s="11"/>
      <c r="I13" s="12"/>
      <c r="J13" s="12"/>
      <c r="K13" s="12"/>
    </row>
    <row r="14" spans="1:17">
      <c r="A14" s="10"/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8" t="s">
        <v>55</v>
      </c>
    </row>
    <row r="15" spans="1:17">
      <c r="A15" s="13" t="s">
        <v>16</v>
      </c>
      <c r="B15" s="13"/>
      <c r="C15" s="11"/>
      <c r="D15" s="11"/>
      <c r="E15" s="11"/>
      <c r="F15" s="11"/>
      <c r="G15" s="11"/>
      <c r="H15" s="11"/>
      <c r="I15" s="80" t="s">
        <v>63</v>
      </c>
      <c r="J15" s="80"/>
      <c r="K15" s="80"/>
      <c r="L15" s="96"/>
      <c r="M15" s="96"/>
      <c r="N15" s="96"/>
      <c r="O15" s="96"/>
    </row>
    <row r="16" spans="1:17">
      <c r="A16" s="13"/>
      <c r="B16" s="13"/>
      <c r="C16" s="79"/>
      <c r="D16" s="79"/>
      <c r="E16" s="79" t="s">
        <v>25</v>
      </c>
      <c r="F16" s="82"/>
      <c r="G16" s="82"/>
      <c r="H16" s="14"/>
      <c r="I16" s="81"/>
      <c r="J16" s="81"/>
      <c r="K16" s="81"/>
      <c r="L16" s="96"/>
      <c r="M16" s="96"/>
      <c r="N16" s="96"/>
      <c r="O16" s="96"/>
    </row>
    <row r="17" spans="1:15">
      <c r="A17" s="11"/>
      <c r="B17" s="11"/>
      <c r="C17" s="72" t="s">
        <v>10</v>
      </c>
      <c r="D17" s="72"/>
      <c r="E17" s="72" t="s">
        <v>11</v>
      </c>
      <c r="F17" s="72"/>
      <c r="G17" s="72"/>
      <c r="H17" s="15"/>
      <c r="I17" s="81"/>
      <c r="J17" s="81"/>
      <c r="K17" s="81"/>
      <c r="L17" s="96"/>
      <c r="M17" s="96"/>
      <c r="N17" s="96"/>
      <c r="O17" s="96"/>
    </row>
    <row r="18" spans="1:15">
      <c r="A18" s="103" t="s">
        <v>14</v>
      </c>
      <c r="B18" s="104"/>
      <c r="C18" s="82"/>
      <c r="D18" s="82"/>
      <c r="E18" s="79" t="s">
        <v>26</v>
      </c>
      <c r="F18" s="79"/>
      <c r="G18" s="79"/>
      <c r="H18" s="11"/>
      <c r="I18" s="81"/>
      <c r="J18" s="81"/>
      <c r="K18" s="81"/>
      <c r="L18" s="96"/>
      <c r="M18" s="96"/>
      <c r="N18" s="96"/>
      <c r="O18" s="96"/>
    </row>
    <row r="19" spans="1:15" ht="15" customHeight="1" thickBot="1">
      <c r="A19" s="11"/>
      <c r="B19" s="11"/>
      <c r="C19" s="72" t="s">
        <v>10</v>
      </c>
      <c r="D19" s="72"/>
      <c r="E19" s="72" t="s">
        <v>11</v>
      </c>
      <c r="F19" s="72"/>
      <c r="G19" s="72"/>
      <c r="H19" s="11"/>
      <c r="I19" s="17"/>
      <c r="J19" s="98"/>
      <c r="K19" s="98"/>
      <c r="M19" s="97" t="s">
        <v>64</v>
      </c>
      <c r="N19" s="97"/>
    </row>
    <row r="20" spans="1:15" ht="15" customHeight="1">
      <c r="A20" s="11"/>
      <c r="B20" s="11"/>
      <c r="C20" s="15"/>
      <c r="D20" s="15"/>
      <c r="E20" s="15"/>
      <c r="F20" s="15"/>
      <c r="G20" s="15"/>
      <c r="H20" s="11"/>
      <c r="I20" s="17"/>
      <c r="J20" s="69" t="s">
        <v>10</v>
      </c>
      <c r="K20" s="69"/>
      <c r="M20" s="60" t="s">
        <v>11</v>
      </c>
    </row>
    <row r="21" spans="1:15">
      <c r="A21" s="11"/>
      <c r="B21" s="11"/>
      <c r="C21" s="15"/>
      <c r="D21" s="15"/>
      <c r="E21" s="15"/>
      <c r="F21" s="11"/>
      <c r="G21" s="11"/>
      <c r="H21" s="17"/>
      <c r="I21" s="17"/>
      <c r="J21" s="17"/>
      <c r="K21" s="17"/>
    </row>
    <row r="22" spans="1:15">
      <c r="A22" s="11" t="s">
        <v>62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5">
      <c r="A23" s="10" t="s">
        <v>12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</row>
    <row r="24" spans="1:15">
      <c r="A24" s="11"/>
      <c r="B24" s="11"/>
      <c r="C24" s="11"/>
      <c r="D24" s="11"/>
      <c r="E24" s="11"/>
      <c r="F24" s="18"/>
      <c r="G24" s="18"/>
      <c r="H24" s="18"/>
      <c r="I24" s="18"/>
      <c r="J24" s="18"/>
      <c r="K24" s="18"/>
    </row>
    <row r="25" spans="1:15">
      <c r="A25" s="11"/>
      <c r="B25" s="11"/>
      <c r="C25" s="11"/>
      <c r="D25" s="11"/>
      <c r="E25" s="11"/>
      <c r="F25" s="18"/>
      <c r="G25" s="18"/>
      <c r="H25" s="18"/>
      <c r="I25" s="18"/>
      <c r="J25" s="18"/>
      <c r="K25" s="18"/>
    </row>
  </sheetData>
  <mergeCells count="21">
    <mergeCell ref="H2:H3"/>
    <mergeCell ref="A18:B18"/>
    <mergeCell ref="C16:D16"/>
    <mergeCell ref="E19:G19"/>
    <mergeCell ref="C19:D19"/>
    <mergeCell ref="C18:D18"/>
    <mergeCell ref="C17:D17"/>
    <mergeCell ref="E17:G17"/>
    <mergeCell ref="M19:N19"/>
    <mergeCell ref="J20:K20"/>
    <mergeCell ref="J19:K19"/>
    <mergeCell ref="A12:F12"/>
    <mergeCell ref="E16:G16"/>
    <mergeCell ref="A1:O1"/>
    <mergeCell ref="I2:O2"/>
    <mergeCell ref="A2:A3"/>
    <mergeCell ref="I15:O18"/>
    <mergeCell ref="E18:G18"/>
    <mergeCell ref="B2:C2"/>
    <mergeCell ref="D2:E2"/>
    <mergeCell ref="F2:G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2018-12-28T09:50:11Z</cp:lastPrinted>
  <dcterms:created xsi:type="dcterms:W3CDTF">2016-06-22T07:13:33Z</dcterms:created>
  <dcterms:modified xsi:type="dcterms:W3CDTF">2018-12-28T09:51:12Z</dcterms:modified>
</cp:coreProperties>
</file>